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UTADORA COORDINADOR CONTABILIDAD\UNIDAD C (ESCRITORIO)\CUENTA PUBLICA DIF\2023 CUENTA PUBLICA\3ER TRIMESTRE 2023\"/>
    </mc:Choice>
  </mc:AlternateContent>
  <bookViews>
    <workbookView xWindow="0" yWindow="0" windowWidth="23040" windowHeight="8328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ESF!$A$1:$F$51</definedName>
  </definedNames>
  <calcPr calcId="162913"/>
  <fileRecoveryPr autoRecover="0"/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  <c r="F24" i="4"/>
  <c r="E24" i="4"/>
  <c r="F14" i="4"/>
  <c r="E14" i="4"/>
  <c r="C26" i="4"/>
  <c r="B26" i="4"/>
  <c r="C13" i="4"/>
  <c r="B13" i="4"/>
  <c r="F46" i="4" l="1"/>
  <c r="E46" i="4"/>
  <c r="F26" i="4"/>
  <c r="B28" i="4"/>
  <c r="C28" i="4"/>
  <c r="E26" i="4"/>
  <c r="F48" i="4" l="1"/>
  <c r="E48" i="4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<sst xmlns="http://schemas.openxmlformats.org/spreadsheetml/2006/main" count="62" uniqueCount="61">
  <si>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</si>
  <si>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</si>
  <si>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</si>
  <si>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</si>
  <si>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</si>
  <si>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</si>
  <si>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</si>
  <si>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</si>
  <si>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</si>
  <si>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</si>
  <si>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</si>
  <si>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</si>
  <si>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</si>
  <si>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</si>
  <si>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</si>
  <si>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</si>
  <si>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</si>
  <si>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</si>
  <si>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</si>
  <si>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</si>
  <si>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</si>
  <si>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</si>
  <si>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</si>
  <si>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</si>
  <si>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</si>
  <si>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</si>
  <si>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</si>
  <si>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</si>
  <si>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</si>
  <si>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</si>
  <si>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</si>
  <si>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</si>
  <si>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</si>
  <si>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</si>
  <si>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</si>
  <si>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</si>
  <si>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</si>
  <si>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</si>
  <si>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</si>
  <si>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</si>
  <si>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</si>
  <si>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</si>
  <si>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</si>
  <si>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</si>
  <si>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</si>
  <si>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</si>
  <si>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</si>
  <si>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</si>
  <si>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</si>
  <si>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</si>
  <si>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</si>
  <si>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</si>
  <si>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</si>
  <si>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</si>
  <si>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</si>
  <si>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</si>
  <si>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</si>
  <si>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</si>
  <si>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</si>
  <si>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</si>
  <si>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Sistema para el Desarrollo Integral de la Familia en el Municipio de León Gto
Estado de Situación Financiera
Al 30 de septiembre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</si>
</sst>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9" formatCode="_-&quot;$&quot;* #,##0.00_-;\-&quot;$&quot;* #,##0.00_-;_-&quot;$&quot;* &quot;-&quot;??_-;_-@_-"/>
    <numFmt numFmtId="170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u/>
      <sz val="8"/>
      <color theme="10"/>
      <name val="Arial"/>
      <family val="2"/>
    </font>
    <font>
      <sz val="10"/>
      <color theme="1"/>
      <name val="Times New Roman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170" fontId="1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0" fillId="0" borderId="0" applyNumberFormat="0" applyFill="0" applyBorder="0" applyAlignment="0" applyProtection="0"/>
    <xf numFmtId="0" fontId="12" fillId="0" borderId="0"/>
    <xf numFmtId="0" fontId="13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38">
    <cellStyle name="Euro" xfId="1"/>
    <cellStyle name="Hipervínculo 2" xfId="26"/>
    <cellStyle name="Millares 2" xfId="2"/>
    <cellStyle name="Millares 2 2" xfId="3"/>
    <cellStyle name="Millares 2 2 2" xfId="30"/>
    <cellStyle name="Millares 2 3" xfId="4"/>
    <cellStyle name="Millares 2 3 2" xfId="31"/>
    <cellStyle name="Millares 2 4" xfId="29"/>
    <cellStyle name="Millares 2 5" xfId="17"/>
    <cellStyle name="Millares 3" xfId="5"/>
    <cellStyle name="Millares 3 2" xfId="32"/>
    <cellStyle name="Millares 4" xfId="37"/>
    <cellStyle name="Moneda 2" xfId="6"/>
    <cellStyle name="Moneda 2 2" xfId="33"/>
    <cellStyle name="Normal" xfId="0" builtinId="0"/>
    <cellStyle name="Normal 2" xfId="7"/>
    <cellStyle name="Normal 2 2" xfId="8"/>
    <cellStyle name="Normal 2 3" xfId="21"/>
    <cellStyle name="Normal 2 3 2" xfId="25"/>
    <cellStyle name="Normal 2 4" xfId="23"/>
    <cellStyle name="Normal 2 5" xfId="18"/>
    <cellStyle name="Normal 3" xfId="9"/>
    <cellStyle name="Normal 3 2" xfId="24"/>
    <cellStyle name="Normal 3 2 2" xfId="22"/>
    <cellStyle name="Normal 3 3" xfId="20"/>
    <cellStyle name="Normal 3 4" xfId="19"/>
    <cellStyle name="Normal 4" xfId="10"/>
    <cellStyle name="Normal 4 2" xfId="11"/>
    <cellStyle name="Normal 4 3" xfId="27"/>
    <cellStyle name="Normal 5" xfId="12"/>
    <cellStyle name="Normal 5 2" xfId="13"/>
    <cellStyle name="Normal 5 3" xfId="34"/>
    <cellStyle name="Normal 5 4" xfId="28"/>
    <cellStyle name="Normal 6" xfId="14"/>
    <cellStyle name="Normal 6 2" xfId="15"/>
    <cellStyle name="Normal 6 2 2" xfId="36"/>
    <cellStyle name="Normal 6 3" xfId="35"/>
    <cellStyle name="Normal 7" xfId="16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="140" zoomScaleNormal="140" zoomScaleSheetLayoutView="100" workbookViewId="0">
      <selection activeCell="A2" sqref="A2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4" t="s">
        <v>60</v>
      </c>
      <c r="B1" s="25"/>
      <c r="C1" s="25"/>
      <c r="D1" s="25"/>
      <c r="E1" s="25"/>
      <c r="F1" s="26"/>
    </row>
    <row r="2" spans="1:6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8"/>
      <c r="C4" s="8"/>
      <c r="D4" s="9" t="s">
        <v>4</v>
      </c>
      <c r="E4" s="8"/>
      <c r="F4" s="8"/>
    </row>
    <row r="5" spans="1:6" x14ac:dyDescent="0.2">
      <c r="A5" s="10" t="s">
        <v>5</v>
      </c>
      <c r="B5" s="11">
        <v>19493851.239999998</v>
      </c>
      <c r="C5" s="11">
        <v>20317468.5</v>
      </c>
      <c r="D5" s="10" t="s">
        <v>6</v>
      </c>
      <c r="E5" s="11">
        <v>4554085.29</v>
      </c>
      <c r="F5" s="12">
        <v>12532832.439999999</v>
      </c>
    </row>
    <row r="6" spans="1:6" x14ac:dyDescent="0.2">
      <c r="A6" s="10" t="s">
        <v>7</v>
      </c>
      <c r="B6" s="11">
        <v>13150815.83</v>
      </c>
      <c r="C6" s="11">
        <v>621650.5</v>
      </c>
      <c r="D6" s="10" t="s">
        <v>8</v>
      </c>
      <c r="E6" s="11">
        <v>0</v>
      </c>
      <c r="F6" s="12">
        <v>0</v>
      </c>
    </row>
    <row r="7" spans="1:6" x14ac:dyDescent="0.2">
      <c r="A7" s="10" t="s">
        <v>9</v>
      </c>
      <c r="B7" s="11">
        <v>5079032.17</v>
      </c>
      <c r="C7" s="11">
        <v>0</v>
      </c>
      <c r="D7" s="10" t="s">
        <v>10</v>
      </c>
      <c r="E7" s="11">
        <v>0</v>
      </c>
      <c r="F7" s="12">
        <v>0</v>
      </c>
    </row>
    <row r="8" spans="1:6" x14ac:dyDescent="0.2">
      <c r="A8" s="10" t="s">
        <v>11</v>
      </c>
      <c r="B8" s="11">
        <v>0</v>
      </c>
      <c r="C8" s="11">
        <v>0</v>
      </c>
      <c r="D8" s="10" t="s">
        <v>12</v>
      </c>
      <c r="E8" s="11">
        <v>0</v>
      </c>
      <c r="F8" s="12">
        <v>0</v>
      </c>
    </row>
    <row r="9" spans="1:6" x14ac:dyDescent="0.2">
      <c r="A9" s="10" t="s">
        <v>13</v>
      </c>
      <c r="B9" s="11">
        <v>30120</v>
      </c>
      <c r="C9" s="11">
        <v>29049.01</v>
      </c>
      <c r="D9" s="10" t="s">
        <v>14</v>
      </c>
      <c r="E9" s="11">
        <v>0</v>
      </c>
      <c r="F9" s="11">
        <v>0</v>
      </c>
    </row>
    <row r="10" spans="1:6" ht="20.399999999999999" x14ac:dyDescent="0.2">
      <c r="A10" s="10" t="s">
        <v>15</v>
      </c>
      <c r="B10" s="11">
        <v>0</v>
      </c>
      <c r="C10" s="11">
        <v>0</v>
      </c>
      <c r="D10" s="10" t="s">
        <v>16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18</v>
      </c>
      <c r="E11" s="11">
        <v>7432943.5</v>
      </c>
      <c r="F11" s="12">
        <v>187850.25</v>
      </c>
    </row>
    <row r="12" spans="1:6" x14ac:dyDescent="0.2">
      <c r="A12" s="13"/>
      <c r="B12" s="8"/>
      <c r="C12" s="8"/>
      <c r="D12" s="10" t="s">
        <v>19</v>
      </c>
      <c r="E12" s="11">
        <v>0</v>
      </c>
      <c r="F12" s="12">
        <v>0</v>
      </c>
    </row>
    <row r="13" spans="1:6" x14ac:dyDescent="0.2">
      <c r="A13" s="9" t="s">
        <v>20</v>
      </c>
      <c r="B13" s="14">
        <f>SUM(B5:B11)</f>
        <v>37753819.240000002</v>
      </c>
      <c r="C13" s="14">
        <f>SUM(C5:C11)</f>
        <v>20968168.010000002</v>
      </c>
      <c r="D13" s="13"/>
      <c r="E13" s="15"/>
      <c r="F13" s="16"/>
    </row>
    <row r="14" spans="1:6" x14ac:dyDescent="0.2">
      <c r="A14" s="17"/>
      <c r="B14" s="8"/>
      <c r="C14" s="8"/>
      <c r="D14" s="9" t="s">
        <v>21</v>
      </c>
      <c r="E14" s="18">
        <f>SUM(E5:E12)</f>
        <v>11987028.789999999</v>
      </c>
      <c r="F14" s="18">
        <f>SUM(F5:F12)</f>
        <v>12720682.689999999</v>
      </c>
    </row>
    <row r="15" spans="1:6" x14ac:dyDescent="0.2">
      <c r="A15" s="9" t="s">
        <v>22</v>
      </c>
      <c r="B15" s="8"/>
      <c r="C15" s="8"/>
      <c r="D15" s="17"/>
      <c r="E15" s="8"/>
      <c r="F15" s="16"/>
    </row>
    <row r="16" spans="1:6" x14ac:dyDescent="0.2">
      <c r="A16" s="10" t="s">
        <v>23</v>
      </c>
      <c r="B16" s="11">
        <v>0</v>
      </c>
      <c r="C16" s="11">
        <v>0</v>
      </c>
      <c r="D16" s="9" t="s">
        <v>24</v>
      </c>
      <c r="E16" s="8"/>
      <c r="F16" s="8"/>
    </row>
    <row r="17" spans="1:6" x14ac:dyDescent="0.2">
      <c r="A17" s="10" t="s">
        <v>25</v>
      </c>
      <c r="B17" s="11">
        <v>70000</v>
      </c>
      <c r="C17" s="11">
        <v>70000</v>
      </c>
      <c r="D17" s="10" t="s">
        <v>26</v>
      </c>
      <c r="E17" s="11">
        <v>0</v>
      </c>
      <c r="F17" s="12">
        <v>0</v>
      </c>
    </row>
    <row r="18" spans="1:6" x14ac:dyDescent="0.2">
      <c r="A18" s="10" t="s">
        <v>27</v>
      </c>
      <c r="B18" s="11">
        <v>167622435.69999999</v>
      </c>
      <c r="C18" s="11">
        <v>80070798.159999996</v>
      </c>
      <c r="D18" s="10" t="s">
        <v>28</v>
      </c>
      <c r="E18" s="11">
        <v>0</v>
      </c>
      <c r="F18" s="12">
        <v>0</v>
      </c>
    </row>
    <row r="19" spans="1:6" x14ac:dyDescent="0.2">
      <c r="A19" s="10" t="s">
        <v>29</v>
      </c>
      <c r="B19" s="11">
        <v>48819071.450000003</v>
      </c>
      <c r="C19" s="11">
        <v>45956942.329999998</v>
      </c>
      <c r="D19" s="10" t="s">
        <v>30</v>
      </c>
      <c r="E19" s="11">
        <v>0</v>
      </c>
      <c r="F19" s="12">
        <v>0</v>
      </c>
    </row>
    <row r="20" spans="1:6" x14ac:dyDescent="0.2">
      <c r="A20" s="10" t="s">
        <v>31</v>
      </c>
      <c r="B20" s="11">
        <v>19087.8</v>
      </c>
      <c r="C20" s="11">
        <v>19087.8</v>
      </c>
      <c r="D20" s="10" t="s">
        <v>32</v>
      </c>
      <c r="E20" s="11">
        <v>0</v>
      </c>
      <c r="F20" s="12">
        <v>0</v>
      </c>
    </row>
    <row r="21" spans="1:6" ht="20.399999999999999" x14ac:dyDescent="0.2">
      <c r="A21" s="10" t="s">
        <v>33</v>
      </c>
      <c r="B21" s="11">
        <v>-63125780.619999997</v>
      </c>
      <c r="C21" s="11">
        <v>-59583977.439999998</v>
      </c>
      <c r="D21" s="10" t="s">
        <v>34</v>
      </c>
      <c r="E21" s="11">
        <v>0</v>
      </c>
      <c r="F21" s="12">
        <v>0</v>
      </c>
    </row>
    <row r="22" spans="1:6" x14ac:dyDescent="0.2">
      <c r="A22" s="10" t="s">
        <v>35</v>
      </c>
      <c r="B22" s="11">
        <v>0</v>
      </c>
      <c r="C22" s="11">
        <v>0</v>
      </c>
      <c r="D22" s="10" t="s">
        <v>36</v>
      </c>
      <c r="E22" s="11">
        <v>0</v>
      </c>
      <c r="F22" s="12">
        <v>0</v>
      </c>
    </row>
    <row r="23" spans="1:6" x14ac:dyDescent="0.2">
      <c r="A23" s="10" t="s">
        <v>37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38</v>
      </c>
      <c r="B24" s="19">
        <v>251499.6</v>
      </c>
      <c r="C24" s="12">
        <v>289605.59999999998</v>
      </c>
      <c r="D24" s="9" t="s">
        <v>39</v>
      </c>
      <c r="E24" s="14">
        <f>SUM(E17:E22)</f>
        <v>0</v>
      </c>
      <c r="F24" s="14">
        <f>SUM(F17:F22)</f>
        <v>0</v>
      </c>
    </row>
    <row r="25" spans="1:6" s="3" customFormat="1" x14ac:dyDescent="0.2">
      <c r="A25" s="13"/>
      <c r="B25" s="8"/>
      <c r="C25" s="8"/>
      <c r="D25" s="13"/>
      <c r="E25" s="8"/>
      <c r="F25" s="8"/>
    </row>
    <row r="26" spans="1:6" x14ac:dyDescent="0.2">
      <c r="A26" s="9" t="s">
        <v>40</v>
      </c>
      <c r="B26" s="14">
        <f>SUM(B16:B24)</f>
        <v>153656313.92999998</v>
      </c>
      <c r="C26" s="14">
        <f>SUM(C16:C24)</f>
        <v>66822456.449999996</v>
      </c>
      <c r="D26" s="20" t="s">
        <v>41</v>
      </c>
      <c r="E26" s="14">
        <f>E14+E24</f>
        <v>11987028.789999999</v>
      </c>
      <c r="F26" s="14">
        <f>F14+F24</f>
        <v>12720682.689999999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42</v>
      </c>
      <c r="B28" s="14">
        <f>B13+B26</f>
        <v>191410133.16999999</v>
      </c>
      <c r="C28" s="14">
        <f>C13+C26</f>
        <v>87790624.459999993</v>
      </c>
      <c r="D28" s="7" t="s">
        <v>43</v>
      </c>
      <c r="E28" s="8"/>
      <c r="F28" s="8"/>
    </row>
    <row r="29" spans="1:6" x14ac:dyDescent="0.2">
      <c r="A29" s="21"/>
      <c r="B29" s="22"/>
      <c r="C29" s="16"/>
      <c r="D29" s="17"/>
      <c r="E29" s="8"/>
      <c r="F29" s="8"/>
    </row>
    <row r="30" spans="1:6" x14ac:dyDescent="0.2">
      <c r="A30" s="21"/>
      <c r="B30" s="22"/>
      <c r="C30" s="16"/>
      <c r="D30" s="9" t="s">
        <v>44</v>
      </c>
      <c r="E30" s="14">
        <f>SUM(E31:E33)</f>
        <v>79700086</v>
      </c>
      <c r="F30" s="14">
        <f>SUM(F31:F33)</f>
        <v>79700086</v>
      </c>
    </row>
    <row r="31" spans="1:6" x14ac:dyDescent="0.2">
      <c r="A31" s="21"/>
      <c r="B31" s="22"/>
      <c r="C31" s="16"/>
      <c r="D31" s="10" t="s">
        <v>45</v>
      </c>
      <c r="E31" s="11">
        <v>79700086</v>
      </c>
      <c r="F31" s="12">
        <v>79700086</v>
      </c>
    </row>
    <row r="32" spans="1:6" x14ac:dyDescent="0.2">
      <c r="A32" s="21"/>
      <c r="B32" s="22"/>
      <c r="C32" s="16"/>
      <c r="D32" s="10" t="s">
        <v>46</v>
      </c>
      <c r="E32" s="11">
        <v>0</v>
      </c>
      <c r="F32" s="12">
        <v>0</v>
      </c>
    </row>
    <row r="33" spans="1:6" x14ac:dyDescent="0.2">
      <c r="A33" s="21"/>
      <c r="B33" s="22"/>
      <c r="C33" s="16"/>
      <c r="D33" s="10" t="s">
        <v>47</v>
      </c>
      <c r="E33" s="11">
        <v>0</v>
      </c>
      <c r="F33" s="12">
        <v>0</v>
      </c>
    </row>
    <row r="34" spans="1:6" x14ac:dyDescent="0.2">
      <c r="A34" s="21"/>
      <c r="B34" s="22"/>
      <c r="C34" s="16"/>
      <c r="D34" s="13"/>
      <c r="E34" s="8"/>
      <c r="F34" s="16"/>
    </row>
    <row r="35" spans="1:6" x14ac:dyDescent="0.2">
      <c r="A35" s="21"/>
      <c r="B35" s="22"/>
      <c r="C35" s="16"/>
      <c r="D35" s="9" t="s">
        <v>48</v>
      </c>
      <c r="E35" s="14">
        <f>SUM(E36:E40)</f>
        <v>99723018.38000001</v>
      </c>
      <c r="F35" s="14">
        <f>SUM(F36:F40)</f>
        <v>-4630144.2299999995</v>
      </c>
    </row>
    <row r="36" spans="1:6" x14ac:dyDescent="0.2">
      <c r="A36" s="21"/>
      <c r="B36" s="22"/>
      <c r="C36" s="16"/>
      <c r="D36" s="10" t="s">
        <v>49</v>
      </c>
      <c r="E36" s="11">
        <v>17391525.07</v>
      </c>
      <c r="F36" s="12">
        <v>-828816.85</v>
      </c>
    </row>
    <row r="37" spans="1:6" x14ac:dyDescent="0.2">
      <c r="A37" s="21"/>
      <c r="B37" s="22"/>
      <c r="C37" s="16"/>
      <c r="D37" s="10" t="s">
        <v>50</v>
      </c>
      <c r="E37" s="11">
        <v>-4630144.2300000004</v>
      </c>
      <c r="F37" s="12">
        <v>-3801327.38</v>
      </c>
    </row>
    <row r="38" spans="1:6" x14ac:dyDescent="0.2">
      <c r="A38" s="21"/>
      <c r="B38" s="22"/>
      <c r="C38" s="16"/>
      <c r="D38" s="10" t="s">
        <v>51</v>
      </c>
      <c r="E38" s="11">
        <v>86961637.540000007</v>
      </c>
      <c r="F38" s="12">
        <v>0</v>
      </c>
    </row>
    <row r="39" spans="1:6" x14ac:dyDescent="0.2">
      <c r="A39" s="21"/>
      <c r="B39" s="22"/>
      <c r="C39" s="16"/>
      <c r="D39" s="10" t="s">
        <v>52</v>
      </c>
      <c r="E39" s="11">
        <v>0</v>
      </c>
      <c r="F39" s="12">
        <v>0</v>
      </c>
    </row>
    <row r="40" spans="1:6" x14ac:dyDescent="0.2">
      <c r="A40" s="21"/>
      <c r="B40" s="22"/>
      <c r="C40" s="16"/>
      <c r="D40" s="10" t="s">
        <v>53</v>
      </c>
      <c r="E40" s="11">
        <v>0</v>
      </c>
      <c r="F40" s="12">
        <v>0</v>
      </c>
    </row>
    <row r="41" spans="1:6" x14ac:dyDescent="0.2">
      <c r="A41" s="21"/>
      <c r="B41" s="22"/>
      <c r="C41" s="16"/>
      <c r="D41" s="13"/>
      <c r="E41" s="8"/>
      <c r="F41" s="16"/>
    </row>
    <row r="42" spans="1:6" ht="20.399999999999999" x14ac:dyDescent="0.2">
      <c r="A42" s="21"/>
      <c r="B42" s="22"/>
      <c r="C42" s="16"/>
      <c r="D42" s="9" t="s">
        <v>54</v>
      </c>
      <c r="E42" s="14">
        <f>SUM(E43:E44)</f>
        <v>0</v>
      </c>
      <c r="F42" s="14">
        <f>SUM(F43:F44)</f>
        <v>0</v>
      </c>
    </row>
    <row r="43" spans="1:6" x14ac:dyDescent="0.2">
      <c r="A43" s="21"/>
      <c r="B43" s="22"/>
      <c r="C43" s="16"/>
      <c r="D43" s="10" t="s">
        <v>55</v>
      </c>
      <c r="E43" s="11">
        <v>0</v>
      </c>
      <c r="F43" s="12">
        <v>0</v>
      </c>
    </row>
    <row r="44" spans="1:6" x14ac:dyDescent="0.2">
      <c r="A44" s="21"/>
      <c r="B44" s="22"/>
      <c r="C44" s="16"/>
      <c r="D44" s="10" t="s">
        <v>56</v>
      </c>
      <c r="E44" s="11">
        <v>0</v>
      </c>
      <c r="F44" s="12">
        <v>0</v>
      </c>
    </row>
    <row r="45" spans="1:6" x14ac:dyDescent="0.2">
      <c r="A45" s="21"/>
      <c r="B45" s="22"/>
      <c r="C45" s="16"/>
      <c r="D45" s="13"/>
      <c r="E45" s="8"/>
      <c r="F45" s="16"/>
    </row>
    <row r="46" spans="1:6" x14ac:dyDescent="0.2">
      <c r="A46" s="21"/>
      <c r="B46" s="22"/>
      <c r="C46" s="16"/>
      <c r="D46" s="9" t="s">
        <v>57</v>
      </c>
      <c r="E46" s="14">
        <f>E30+E35+E42</f>
        <v>179423104.38</v>
      </c>
      <c r="F46" s="14">
        <f>F30+F35+F42</f>
        <v>75069941.769999996</v>
      </c>
    </row>
    <row r="47" spans="1:6" x14ac:dyDescent="0.2">
      <c r="A47" s="21"/>
      <c r="B47" s="22"/>
      <c r="C47" s="16"/>
      <c r="D47" s="17"/>
      <c r="E47" s="8"/>
      <c r="F47" s="8"/>
    </row>
    <row r="48" spans="1:6" x14ac:dyDescent="0.2">
      <c r="A48" s="21"/>
      <c r="B48" s="22"/>
      <c r="C48" s="16"/>
      <c r="D48" s="9" t="s">
        <v>58</v>
      </c>
      <c r="E48" s="14">
        <f>E26+E46</f>
        <v>191410133.16999999</v>
      </c>
      <c r="F48" s="14">
        <f>F26+F46</f>
        <v>87790624.459999993</v>
      </c>
    </row>
    <row r="49" spans="1:6" x14ac:dyDescent="0.2">
      <c r="A49" s="21"/>
      <c r="B49" s="22"/>
      <c r="C49" s="22"/>
      <c r="D49" s="23"/>
      <c r="E49" s="16"/>
      <c r="F49" s="16"/>
    </row>
    <row r="51" spans="1:6" ht="13.2" x14ac:dyDescent="0.2">
      <c r="A51" s="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37" right="0.38" top="0.38" bottom="0.78740157480314965" header="0" footer="0"/>
  <pageSetup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openxmlformats.org/package/2006/metadata/core-properties"/>
    <ds:schemaRef ds:uri="0c865bf4-0f22-4e4d-b041-7b0c1657e5a8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DIF</cp:lastModifiedBy>
  <cp:revision/>
  <cp:lastPrinted>2023-10-19T18:33:59Z</cp:lastPrinted>
  <dcterms:created xsi:type="dcterms:W3CDTF">2012-12-11T20:26:08Z</dcterms:created>
  <dcterms:modified xsi:type="dcterms:W3CDTF">2023-10-19T18:35:25Z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